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3715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2" i="1"/>
  <c r="O12"/>
  <c r="N12"/>
  <c r="K12"/>
  <c r="J12"/>
  <c r="I12"/>
  <c r="G12"/>
  <c r="F12"/>
  <c r="E12"/>
  <c r="U11"/>
  <c r="Q11"/>
  <c r="L11"/>
  <c r="H11"/>
  <c r="T12"/>
  <c r="S12"/>
  <c r="R12"/>
  <c r="Q10"/>
  <c r="Q12" s="1"/>
  <c r="L10"/>
  <c r="H10"/>
  <c r="H12" s="1"/>
  <c r="M11" l="1"/>
  <c r="M10"/>
  <c r="L12"/>
  <c r="V11"/>
  <c r="W11" s="1"/>
  <c r="M12"/>
  <c r="V10"/>
  <c r="U10"/>
  <c r="U12" s="1"/>
  <c r="V12" l="1"/>
  <c r="W10"/>
  <c r="W12" s="1"/>
</calcChain>
</file>

<file path=xl/sharedStrings.xml><?xml version="1.0" encoding="utf-8"?>
<sst xmlns="http://schemas.openxmlformats.org/spreadsheetml/2006/main" count="32" uniqueCount="31">
  <si>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</si>
  <si>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</si>
  <si>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</si>
  <si>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</si>
  <si>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</si>
  <si>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2020</t>
  </si>
  <si>
    <t xml:space="preserve"> FEBRUARIE 2020</t>
  </si>
  <si>
    <t>MARTIE 2020</t>
  </si>
  <si>
    <t>TOTAL TRIM I 2020</t>
  </si>
  <si>
    <t>APRILIE 2020</t>
  </si>
  <si>
    <t>MAI 2020</t>
  </si>
  <si>
    <t>IUNIE 2020</t>
  </si>
  <si>
    <t>TOTAL TRIM II 2020</t>
  </si>
  <si>
    <t>TOTAL SEM I 2020</t>
  </si>
  <si>
    <t>IULIE 2020</t>
  </si>
  <si>
    <t>AUGUST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</si>
  <si>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</si>
  <si>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</si>
  <si>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</si>
  <si>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</si>
  <si>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</si>
  <si>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</si>
  <si>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 II 2020</t>
  </si>
  <si>
    <t>TOTAL AN 2020</t>
  </si>
  <si>
    <t>PP1</t>
  </si>
  <si>
    <t>PET</t>
  </si>
  <si>
    <t>SC AFFIDEA ROMÂNIA SRL</t>
  </si>
  <si>
    <t>PP2</t>
  </si>
  <si>
    <t>SC MNT HEALTHCARE EUROPE SRL</t>
  </si>
  <si>
    <t>TOTAL</t>
  </si>
  <si>
    <t>13.11.2020 - valori contract 2020  PET-CT dupa alocare suplimentare NOV-DEC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</si>
</sst>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1" applyFont="1" applyFill="1"/>
    <xf numFmtId="0" fontId="4" fillId="2" borderId="0" xfId="1" applyFont="1" applyFill="1"/>
    <xf numFmtId="14" fontId="4" fillId="2" borderId="0" xfId="2" applyNumberFormat="1" applyFont="1" applyFill="1" applyBorder="1" applyAlignment="1">
      <alignment horizontal="left"/>
    </xf>
    <xf numFmtId="14" fontId="4" fillId="2" borderId="0" xfId="1" applyNumberFormat="1" applyFont="1" applyFill="1"/>
    <xf numFmtId="0" fontId="3" fillId="0" borderId="0" xfId="3" applyFont="1"/>
    <xf numFmtId="49" fontId="3" fillId="2" borderId="0" xfId="4" applyNumberFormat="1" applyFont="1" applyFill="1"/>
    <xf numFmtId="0" fontId="4" fillId="0" borderId="0" xfId="3" applyFont="1"/>
    <xf numFmtId="0" fontId="3" fillId="2" borderId="1" xfId="1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49" fontId="3" fillId="2" borderId="1" xfId="3" applyNumberFormat="1" applyFont="1" applyFill="1" applyBorder="1" applyAlignment="1">
      <alignment wrapText="1"/>
    </xf>
    <xf numFmtId="0" fontId="3" fillId="2" borderId="0" xfId="1" applyFont="1" applyFill="1" applyAlignment="1">
      <alignment horizontal="center" wrapText="1"/>
    </xf>
    <xf numFmtId="0" fontId="4" fillId="2" borderId="1" xfId="1" applyFont="1" applyFill="1" applyBorder="1" applyAlignment="1"/>
    <xf numFmtId="0" fontId="4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1" xfId="1" applyFont="1" applyFill="1" applyBorder="1" applyAlignment="1"/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3" fontId="3" fillId="2" borderId="1" xfId="5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43" fontId="4" fillId="2" borderId="0" xfId="1" applyNumberFormat="1" applyFont="1" applyFill="1"/>
  </cellXfs>
  <cellStyles count="6">
    <cellStyle name="Comma 16" xfId="5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W13"/>
  <sheetViews>
    <sheetView tabSelected="1" workbookViewId="0">
      <selection activeCell="H17" sqref="H17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32.42578125" style="2" customWidth="1"/>
    <col min="5" max="23" width="16.140625" style="2" customWidth="1"/>
    <col min="24" max="16384" width="9.140625" style="2"/>
  </cols>
  <sheetData>
    <row r="4" spans="1:23">
      <c r="A4" s="1" t="s">
        <v>0</v>
      </c>
    </row>
    <row r="5" spans="1:23">
      <c r="B5" s="3"/>
      <c r="C5" s="4"/>
    </row>
    <row r="6" spans="1:23">
      <c r="B6" s="5" t="s">
        <v>30</v>
      </c>
      <c r="D6" s="6"/>
    </row>
    <row r="7" spans="1:23">
      <c r="B7" s="7"/>
      <c r="D7" s="6"/>
    </row>
    <row r="8" spans="1:23">
      <c r="D8" s="6"/>
    </row>
    <row r="9" spans="1:23" s="11" customFormat="1" ht="60.75" customHeight="1">
      <c r="A9" s="8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0" t="s">
        <v>16</v>
      </c>
      <c r="Q9" s="10" t="s">
        <v>17</v>
      </c>
      <c r="R9" s="10" t="s">
        <v>18</v>
      </c>
      <c r="S9" s="10" t="s">
        <v>19</v>
      </c>
      <c r="T9" s="10" t="s">
        <v>20</v>
      </c>
      <c r="U9" s="10" t="s">
        <v>21</v>
      </c>
      <c r="V9" s="10" t="s">
        <v>22</v>
      </c>
      <c r="W9" s="10" t="s">
        <v>23</v>
      </c>
    </row>
    <row r="10" spans="1:23" s="16" customFormat="1" ht="31.5" customHeight="1">
      <c r="A10" s="12">
        <v>1</v>
      </c>
      <c r="B10" s="13" t="s">
        <v>24</v>
      </c>
      <c r="C10" s="13" t="s">
        <v>25</v>
      </c>
      <c r="D10" s="14" t="s">
        <v>26</v>
      </c>
      <c r="E10" s="15">
        <v>724000</v>
      </c>
      <c r="F10" s="15">
        <v>764000</v>
      </c>
      <c r="G10" s="15">
        <v>796000</v>
      </c>
      <c r="H10" s="15">
        <f>E10+F10+G10</f>
        <v>2284000</v>
      </c>
      <c r="I10" s="15">
        <v>888000</v>
      </c>
      <c r="J10" s="15">
        <v>612000</v>
      </c>
      <c r="K10" s="15">
        <v>564000</v>
      </c>
      <c r="L10" s="15">
        <f>I10+J10+K10</f>
        <v>2064000</v>
      </c>
      <c r="M10" s="15">
        <f>H10+L10</f>
        <v>4348000</v>
      </c>
      <c r="N10" s="15">
        <v>776000</v>
      </c>
      <c r="O10" s="15">
        <v>720000</v>
      </c>
      <c r="P10" s="15">
        <v>712000</v>
      </c>
      <c r="Q10" s="15">
        <f>N10+O10+P10</f>
        <v>2208000</v>
      </c>
      <c r="R10" s="15">
        <v>1180000</v>
      </c>
      <c r="S10" s="15">
        <v>928000</v>
      </c>
      <c r="T10" s="15">
        <v>720000</v>
      </c>
      <c r="U10" s="15">
        <f>R10+S10+T10</f>
        <v>2828000</v>
      </c>
      <c r="V10" s="15">
        <f>Q10+U10</f>
        <v>5036000</v>
      </c>
      <c r="W10" s="15">
        <f>V10+M10</f>
        <v>9384000</v>
      </c>
    </row>
    <row r="11" spans="1:23" s="16" customFormat="1" ht="33">
      <c r="A11" s="12">
        <v>2</v>
      </c>
      <c r="B11" s="13" t="s">
        <v>27</v>
      </c>
      <c r="C11" s="13" t="s">
        <v>25</v>
      </c>
      <c r="D11" s="14" t="s">
        <v>28</v>
      </c>
      <c r="E11" s="15">
        <v>508000</v>
      </c>
      <c r="F11" s="15">
        <v>560000</v>
      </c>
      <c r="G11" s="15">
        <v>600000</v>
      </c>
      <c r="H11" s="15">
        <f>E11+F11+G11</f>
        <v>1668000</v>
      </c>
      <c r="I11" s="15">
        <v>700000</v>
      </c>
      <c r="J11" s="15">
        <v>448000</v>
      </c>
      <c r="K11" s="15">
        <v>380000</v>
      </c>
      <c r="L11" s="15">
        <f>I11+J11+K11</f>
        <v>1528000</v>
      </c>
      <c r="M11" s="15">
        <f>H11+L11</f>
        <v>3196000</v>
      </c>
      <c r="N11" s="15">
        <v>668000</v>
      </c>
      <c r="O11" s="15">
        <v>436000</v>
      </c>
      <c r="P11" s="15">
        <v>732000</v>
      </c>
      <c r="Q11" s="15">
        <f>N11+O11+P11</f>
        <v>1836000</v>
      </c>
      <c r="R11" s="15">
        <v>680000</v>
      </c>
      <c r="S11" s="15">
        <v>676000</v>
      </c>
      <c r="T11" s="15">
        <v>564000</v>
      </c>
      <c r="U11" s="15">
        <f>R11+S11+T11</f>
        <v>1920000</v>
      </c>
      <c r="V11" s="15">
        <f>Q11+U11</f>
        <v>3756000</v>
      </c>
      <c r="W11" s="15">
        <f>V11+M11</f>
        <v>6952000</v>
      </c>
    </row>
    <row r="12" spans="1:23" s="21" customFormat="1" ht="34.5" customHeight="1">
      <c r="A12" s="17"/>
      <c r="B12" s="18"/>
      <c r="C12" s="18"/>
      <c r="D12" s="19" t="s">
        <v>29</v>
      </c>
      <c r="E12" s="20">
        <f t="shared" ref="E12:W12" si="0">E10+E11</f>
        <v>1232000</v>
      </c>
      <c r="F12" s="20">
        <f t="shared" si="0"/>
        <v>1324000</v>
      </c>
      <c r="G12" s="20">
        <f t="shared" si="0"/>
        <v>1396000</v>
      </c>
      <c r="H12" s="20">
        <f t="shared" si="0"/>
        <v>3952000</v>
      </c>
      <c r="I12" s="20">
        <f t="shared" si="0"/>
        <v>1588000</v>
      </c>
      <c r="J12" s="20">
        <f t="shared" si="0"/>
        <v>1060000</v>
      </c>
      <c r="K12" s="20">
        <f t="shared" si="0"/>
        <v>944000</v>
      </c>
      <c r="L12" s="20">
        <f t="shared" si="0"/>
        <v>3592000</v>
      </c>
      <c r="M12" s="20">
        <f t="shared" si="0"/>
        <v>7544000</v>
      </c>
      <c r="N12" s="20">
        <f t="shared" si="0"/>
        <v>1444000</v>
      </c>
      <c r="O12" s="20">
        <f t="shared" si="0"/>
        <v>1156000</v>
      </c>
      <c r="P12" s="20">
        <f t="shared" si="0"/>
        <v>1444000</v>
      </c>
      <c r="Q12" s="20">
        <f t="shared" si="0"/>
        <v>4044000</v>
      </c>
      <c r="R12" s="20">
        <f t="shared" si="0"/>
        <v>1860000</v>
      </c>
      <c r="S12" s="20">
        <f t="shared" si="0"/>
        <v>1604000</v>
      </c>
      <c r="T12" s="20">
        <f t="shared" si="0"/>
        <v>1284000</v>
      </c>
      <c r="U12" s="20">
        <f t="shared" si="0"/>
        <v>4748000</v>
      </c>
      <c r="V12" s="20">
        <f t="shared" si="0"/>
        <v>8792000</v>
      </c>
      <c r="W12" s="20">
        <f t="shared" si="0"/>
        <v>16336000</v>
      </c>
    </row>
    <row r="13" spans="1:23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2020-11-13T11:27:13Z</dcterms:created>
  <dcterms:modified xsi:type="dcterms:W3CDTF">2020-11-13T11:41:34Z</dcterms:modified>
</cp:coreProperties>
</file>